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VERSACE SNEAKERS V1969 ITALIA" sheetId="1" r:id="rId1"/>
  </sheets>
  <definedNames>
    <definedName name="_xlnm.Print_Titles" localSheetId="0">'VERSACE SNEAKERS V1969 ITALIA'!$1:$2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3" i="1"/>
  <c r="L29" i="1" l="1"/>
  <c r="K29" i="1" s="1"/>
</calcChain>
</file>

<file path=xl/sharedStrings.xml><?xml version="1.0" encoding="utf-8"?>
<sst xmlns="http://schemas.openxmlformats.org/spreadsheetml/2006/main" count="195" uniqueCount="62">
  <si>
    <t>SW24MSHO19</t>
  </si>
  <si>
    <t>WHITE/BLACK</t>
  </si>
  <si>
    <t>WHITE/NAVY</t>
  </si>
  <si>
    <t>WHITE/GREEN</t>
  </si>
  <si>
    <t>SW24MSHO13</t>
  </si>
  <si>
    <t>WHITE/BLACK/SILVER</t>
  </si>
  <si>
    <t>WHITE/NAVY/GOLD</t>
  </si>
  <si>
    <t>BEIGE/BLUE</t>
  </si>
  <si>
    <t>SW24MSHO23</t>
  </si>
  <si>
    <t>OFF WHITE/RED</t>
  </si>
  <si>
    <t>BLUE/SILVER</t>
  </si>
  <si>
    <t>SW24MSHO27</t>
  </si>
  <si>
    <t>WHITE/COLD BLUE/BLU</t>
  </si>
  <si>
    <t>WHITE/YELLOW</t>
  </si>
  <si>
    <t>SW24WSHO15</t>
  </si>
  <si>
    <t>SW24WSHO18</t>
  </si>
  <si>
    <t>WHITE/GOLD</t>
  </si>
  <si>
    <t>WHITE/SILVER</t>
  </si>
  <si>
    <t>SW24WSHO14</t>
  </si>
  <si>
    <t>WHITE/PINK</t>
  </si>
  <si>
    <t>WHITE/ORANGE</t>
  </si>
  <si>
    <t>SW24WSHO24</t>
  </si>
  <si>
    <t>Women</t>
  </si>
  <si>
    <t>Sabine</t>
  </si>
  <si>
    <t>S24WSHO09</t>
  </si>
  <si>
    <t>SLIPPER</t>
  </si>
  <si>
    <t>POLYURETHAN</t>
  </si>
  <si>
    <t>BLACK</t>
  </si>
  <si>
    <t>36-42</t>
  </si>
  <si>
    <t>BEIGE</t>
  </si>
  <si>
    <t>Sula</t>
  </si>
  <si>
    <t>S24WSHO08</t>
  </si>
  <si>
    <t>Steph</t>
  </si>
  <si>
    <t>S24WSHO10</t>
  </si>
  <si>
    <t>Sophie</t>
  </si>
  <si>
    <t>S24WSHO06</t>
  </si>
  <si>
    <t>REF</t>
  </si>
  <si>
    <t xml:space="preserve">TOTAL  SNEAKERS   VERSACE  V 1969 </t>
  </si>
  <si>
    <t>Men</t>
  </si>
  <si>
    <t>Milano</t>
  </si>
  <si>
    <t>SNEAKER</t>
  </si>
  <si>
    <t>MIX LEATHER</t>
  </si>
  <si>
    <t>40-46</t>
  </si>
  <si>
    <t>Sandro</t>
  </si>
  <si>
    <t>Satorio</t>
  </si>
  <si>
    <t>Cinque</t>
  </si>
  <si>
    <t>Soja</t>
  </si>
  <si>
    <t>Milane</t>
  </si>
  <si>
    <t>Stella</t>
  </si>
  <si>
    <t>Sarma</t>
  </si>
  <si>
    <t>POLYURETHANE</t>
  </si>
  <si>
    <t># Pair</t>
  </si>
  <si>
    <t>Images</t>
  </si>
  <si>
    <t>Gender</t>
  </si>
  <si>
    <t>Stylw</t>
  </si>
  <si>
    <t>Description</t>
  </si>
  <si>
    <t>Material</t>
  </si>
  <si>
    <t>Colors</t>
  </si>
  <si>
    <t>Size Range</t>
  </si>
  <si>
    <t>Retail</t>
  </si>
  <si>
    <t>Total</t>
  </si>
  <si>
    <t>Versace Sneakers  V1969  Italia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</si>
</sst>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[$€-40C]"/>
  </numFmts>
  <fonts count="10">
    <font>
      <sz val="11"/>
      <color rgb="FF000000"/>
      <name val="Arial"/>
      <charset val="204"/>
    </font>
    <font>
      <sz val="9"/>
      <name val="細明體"/>
      <family val="3"/>
      <charset val="136"/>
    </font>
    <font>
      <sz val="11"/>
      <color rgb="FF000000"/>
      <name val="Arial"/>
      <family val="2"/>
    </font>
    <font>
      <b/>
      <sz val="12"/>
      <color rgb="FF000000"/>
      <name val="Times New Roman"/>
      <family val="1"/>
    </font>
    <font>
      <b/>
      <sz val="36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8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4">
    <xf numFmtId="49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44" fontId="5" fillId="0" borderId="2" xfId="1" applyFont="1" applyFill="1" applyBorder="1" applyAlignment="1">
      <alignment horizontal="center" vertical="center" wrapText="1"/>
    </xf>
    <xf numFmtId="44" fontId="5" fillId="0" borderId="3" xfId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44" fontId="5" fillId="0" borderId="5" xfId="1" applyFont="1" applyFill="1" applyBorder="1" applyAlignment="1">
      <alignment horizontal="center" vertical="center" wrapText="1"/>
    </xf>
    <xf numFmtId="44" fontId="5" fillId="0" borderId="6" xfId="1" applyFont="1" applyFill="1" applyBorder="1" applyAlignment="1">
      <alignment horizontal="center" vertical="center" wrapText="1"/>
    </xf>
    <xf numFmtId="44" fontId="5" fillId="0" borderId="7" xfId="1" applyFont="1" applyFill="1" applyBorder="1" applyAlignment="1">
      <alignment horizontal="center" vertical="center" wrapText="1"/>
    </xf>
    <xf numFmtId="3" fontId="6" fillId="0" borderId="8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4" fontId="5" fillId="0" borderId="4" xfId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 wrapText="1"/>
    </xf>
    <xf numFmtId="164" fontId="5" fillId="0" borderId="2" xfId="1" applyNumberFormat="1" applyFont="1" applyFill="1" applyBorder="1" applyAlignment="1">
      <alignment horizontal="center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5" xfId="1" applyNumberFormat="1" applyFont="1" applyFill="1" applyBorder="1" applyAlignment="1">
      <alignment horizontal="center" vertical="center" wrapText="1"/>
    </xf>
    <xf numFmtId="164" fontId="5" fillId="0" borderId="7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6" fillId="0" borderId="11" xfId="1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27</xdr:row>
      <xdr:rowOff>57150</xdr:rowOff>
    </xdr:from>
    <xdr:to>
      <xdr:col>1</xdr:col>
      <xdr:colOff>3171087</xdr:colOff>
      <xdr:row>27</xdr:row>
      <xdr:rowOff>4486275</xdr:rowOff>
    </xdr:to>
    <xdr:pic>
      <xdr:nvPicPr>
        <xdr:cNvPr id="31" name="Image 30" descr="4061535627960-1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20040600"/>
          <a:ext cx="2952012" cy="442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26</xdr:row>
      <xdr:rowOff>161925</xdr:rowOff>
    </xdr:from>
    <xdr:to>
      <xdr:col>1</xdr:col>
      <xdr:colOff>3231705</xdr:colOff>
      <xdr:row>26</xdr:row>
      <xdr:rowOff>4481925</xdr:rowOff>
    </xdr:to>
    <xdr:pic>
      <xdr:nvPicPr>
        <xdr:cNvPr id="36" name="Image 35" descr="SW24WSHO24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193452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25</xdr:row>
      <xdr:rowOff>104775</xdr:rowOff>
    </xdr:from>
    <xdr:to>
      <xdr:col>1</xdr:col>
      <xdr:colOff>3136455</xdr:colOff>
      <xdr:row>25</xdr:row>
      <xdr:rowOff>4424775</xdr:rowOff>
    </xdr:to>
    <xdr:pic>
      <xdr:nvPicPr>
        <xdr:cNvPr id="37" name="Image 36" descr="4061535627533-1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" y="1848802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24</xdr:row>
      <xdr:rowOff>123825</xdr:rowOff>
    </xdr:from>
    <xdr:to>
      <xdr:col>1</xdr:col>
      <xdr:colOff>3145980</xdr:colOff>
      <xdr:row>24</xdr:row>
      <xdr:rowOff>4443825</xdr:rowOff>
    </xdr:to>
    <xdr:pic>
      <xdr:nvPicPr>
        <xdr:cNvPr id="38" name="Image 37" descr="4061535627472-1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177069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23</xdr:row>
      <xdr:rowOff>85725</xdr:rowOff>
    </xdr:from>
    <xdr:to>
      <xdr:col>1</xdr:col>
      <xdr:colOff>3184080</xdr:colOff>
      <xdr:row>23</xdr:row>
      <xdr:rowOff>4405725</xdr:rowOff>
    </xdr:to>
    <xdr:pic>
      <xdr:nvPicPr>
        <xdr:cNvPr id="29" name="Image 28" descr="4061535675763-1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3400" y="6726555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22</xdr:row>
      <xdr:rowOff>95250</xdr:rowOff>
    </xdr:from>
    <xdr:to>
      <xdr:col>1</xdr:col>
      <xdr:colOff>3088830</xdr:colOff>
      <xdr:row>22</xdr:row>
      <xdr:rowOff>4415250</xdr:rowOff>
    </xdr:to>
    <xdr:pic>
      <xdr:nvPicPr>
        <xdr:cNvPr id="30" name="Image 29" descr="4061535627717-1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625983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21</xdr:row>
      <xdr:rowOff>114300</xdr:rowOff>
    </xdr:from>
    <xdr:to>
      <xdr:col>1</xdr:col>
      <xdr:colOff>3174555</xdr:colOff>
      <xdr:row>21</xdr:row>
      <xdr:rowOff>4434300</xdr:rowOff>
    </xdr:to>
    <xdr:pic>
      <xdr:nvPicPr>
        <xdr:cNvPr id="32" name="Image 31" descr="4061535627663-1.jp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3875" y="579405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20</xdr:row>
      <xdr:rowOff>104775</xdr:rowOff>
    </xdr:from>
    <xdr:to>
      <xdr:col>1</xdr:col>
      <xdr:colOff>3193323</xdr:colOff>
      <xdr:row>20</xdr:row>
      <xdr:rowOff>4467225</xdr:rowOff>
    </xdr:to>
    <xdr:pic>
      <xdr:nvPicPr>
        <xdr:cNvPr id="33" name="Image 32" descr="4061535627595-1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4350" y="53254275"/>
          <a:ext cx="2907573" cy="436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19</xdr:row>
      <xdr:rowOff>133350</xdr:rowOff>
    </xdr:from>
    <xdr:to>
      <xdr:col>1</xdr:col>
      <xdr:colOff>3050730</xdr:colOff>
      <xdr:row>19</xdr:row>
      <xdr:rowOff>4453350</xdr:rowOff>
    </xdr:to>
    <xdr:pic>
      <xdr:nvPicPr>
        <xdr:cNvPr id="39" name="Image 38" descr="4061535671352-1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0050" y="486060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18</xdr:row>
      <xdr:rowOff>95250</xdr:rowOff>
    </xdr:from>
    <xdr:to>
      <xdr:col>1</xdr:col>
      <xdr:colOff>3126930</xdr:colOff>
      <xdr:row>18</xdr:row>
      <xdr:rowOff>4415250</xdr:rowOff>
    </xdr:to>
    <xdr:pic>
      <xdr:nvPicPr>
        <xdr:cNvPr id="40" name="Image 39" descr="4061535675510-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50" y="438912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17</xdr:row>
      <xdr:rowOff>123825</xdr:rowOff>
    </xdr:from>
    <xdr:to>
      <xdr:col>1</xdr:col>
      <xdr:colOff>3126930</xdr:colOff>
      <xdr:row>17</xdr:row>
      <xdr:rowOff>4443825</xdr:rowOff>
    </xdr:to>
    <xdr:pic>
      <xdr:nvPicPr>
        <xdr:cNvPr id="41" name="Image 40" descr="4061535627137-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0" y="392430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16</xdr:row>
      <xdr:rowOff>104775</xdr:rowOff>
    </xdr:from>
    <xdr:to>
      <xdr:col>1</xdr:col>
      <xdr:colOff>3088830</xdr:colOff>
      <xdr:row>16</xdr:row>
      <xdr:rowOff>4424775</xdr:rowOff>
    </xdr:to>
    <xdr:pic>
      <xdr:nvPicPr>
        <xdr:cNvPr id="42" name="Image 41" descr="4061535627069-1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8150" y="345471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15</xdr:row>
      <xdr:rowOff>66675</xdr:rowOff>
    </xdr:from>
    <xdr:to>
      <xdr:col>1</xdr:col>
      <xdr:colOff>3165030</xdr:colOff>
      <xdr:row>15</xdr:row>
      <xdr:rowOff>4386675</xdr:rowOff>
    </xdr:to>
    <xdr:pic>
      <xdr:nvPicPr>
        <xdr:cNvPr id="43" name="Image 42" descr="4061535626994-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14350" y="298323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14</xdr:row>
      <xdr:rowOff>85725</xdr:rowOff>
    </xdr:from>
    <xdr:to>
      <xdr:col>1</xdr:col>
      <xdr:colOff>3126930</xdr:colOff>
      <xdr:row>14</xdr:row>
      <xdr:rowOff>4405725</xdr:rowOff>
    </xdr:to>
    <xdr:pic>
      <xdr:nvPicPr>
        <xdr:cNvPr id="44" name="Image 43" descr="4061535671611-1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76250" y="251745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114300</xdr:rowOff>
    </xdr:from>
    <xdr:to>
      <xdr:col>1</xdr:col>
      <xdr:colOff>3222180</xdr:colOff>
      <xdr:row>13</xdr:row>
      <xdr:rowOff>4434300</xdr:rowOff>
    </xdr:to>
    <xdr:pic>
      <xdr:nvPicPr>
        <xdr:cNvPr id="45" name="Image 44" descr="4061535671543-1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1500" y="205263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</xdr:row>
      <xdr:rowOff>66674</xdr:rowOff>
    </xdr:from>
    <xdr:to>
      <xdr:col>1</xdr:col>
      <xdr:colOff>3240929</xdr:colOff>
      <xdr:row>12</xdr:row>
      <xdr:rowOff>4543425</xdr:rowOff>
    </xdr:to>
    <xdr:pic>
      <xdr:nvPicPr>
        <xdr:cNvPr id="46" name="Image 45" descr="4061535626574-1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5775" y="15801974"/>
          <a:ext cx="2983754" cy="44767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</xdr:row>
      <xdr:rowOff>76200</xdr:rowOff>
    </xdr:from>
    <xdr:to>
      <xdr:col>1</xdr:col>
      <xdr:colOff>3260280</xdr:colOff>
      <xdr:row>11</xdr:row>
      <xdr:rowOff>4396200</xdr:rowOff>
    </xdr:to>
    <xdr:pic>
      <xdr:nvPicPr>
        <xdr:cNvPr id="47" name="Image 46" descr="4061535626505-1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09600" y="1113472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10</xdr:row>
      <xdr:rowOff>142875</xdr:rowOff>
    </xdr:from>
    <xdr:to>
      <xdr:col>1</xdr:col>
      <xdr:colOff>3107880</xdr:colOff>
      <xdr:row>10</xdr:row>
      <xdr:rowOff>4462875</xdr:rowOff>
    </xdr:to>
    <xdr:pic>
      <xdr:nvPicPr>
        <xdr:cNvPr id="48" name="Image 47" descr="4061535671024-1_66780439-8f38-4006-b7df-be0c6ced45ad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57200" y="652462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8</xdr:row>
      <xdr:rowOff>133350</xdr:rowOff>
    </xdr:from>
    <xdr:to>
      <xdr:col>1</xdr:col>
      <xdr:colOff>3193605</xdr:colOff>
      <xdr:row>8</xdr:row>
      <xdr:rowOff>4453350</xdr:rowOff>
    </xdr:to>
    <xdr:pic>
      <xdr:nvPicPr>
        <xdr:cNvPr id="28" name="Image 27" descr="4061535625256-1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2925" y="2870835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9</xdr:row>
      <xdr:rowOff>142875</xdr:rowOff>
    </xdr:from>
    <xdr:to>
      <xdr:col>1</xdr:col>
      <xdr:colOff>3212655</xdr:colOff>
      <xdr:row>9</xdr:row>
      <xdr:rowOff>4462875</xdr:rowOff>
    </xdr:to>
    <xdr:pic>
      <xdr:nvPicPr>
        <xdr:cNvPr id="34" name="Image 33" descr="4061535675954-1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1975" y="3339465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</xdr:row>
      <xdr:rowOff>133350</xdr:rowOff>
    </xdr:from>
    <xdr:to>
      <xdr:col>1</xdr:col>
      <xdr:colOff>3098355</xdr:colOff>
      <xdr:row>7</xdr:row>
      <xdr:rowOff>4453350</xdr:rowOff>
    </xdr:to>
    <xdr:pic>
      <xdr:nvPicPr>
        <xdr:cNvPr id="35" name="Image 34" descr="4061535675886-1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47675" y="240315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</xdr:row>
      <xdr:rowOff>66675</xdr:rowOff>
    </xdr:from>
    <xdr:to>
      <xdr:col>1</xdr:col>
      <xdr:colOff>3079305</xdr:colOff>
      <xdr:row>6</xdr:row>
      <xdr:rowOff>4386675</xdr:rowOff>
    </xdr:to>
    <xdr:pic>
      <xdr:nvPicPr>
        <xdr:cNvPr id="49" name="Image 48" descr="4061535625676-1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8625" y="1928812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</xdr:row>
      <xdr:rowOff>114300</xdr:rowOff>
    </xdr:from>
    <xdr:to>
      <xdr:col>1</xdr:col>
      <xdr:colOff>3098355</xdr:colOff>
      <xdr:row>5</xdr:row>
      <xdr:rowOff>4434300</xdr:rowOff>
    </xdr:to>
    <xdr:pic>
      <xdr:nvPicPr>
        <xdr:cNvPr id="50" name="Image 49" descr="4061535675817-1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47675" y="14658975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4</xdr:row>
      <xdr:rowOff>152400</xdr:rowOff>
    </xdr:from>
    <xdr:to>
      <xdr:col>1</xdr:col>
      <xdr:colOff>3203130</xdr:colOff>
      <xdr:row>4</xdr:row>
      <xdr:rowOff>4472400</xdr:rowOff>
    </xdr:to>
    <xdr:pic>
      <xdr:nvPicPr>
        <xdr:cNvPr id="51" name="Image 50" descr="4061535625492-1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52450" y="100203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</xdr:row>
      <xdr:rowOff>104775</xdr:rowOff>
    </xdr:from>
    <xdr:to>
      <xdr:col>1</xdr:col>
      <xdr:colOff>3012630</xdr:colOff>
      <xdr:row>3</xdr:row>
      <xdr:rowOff>4424775</xdr:rowOff>
    </xdr:to>
    <xdr:pic>
      <xdr:nvPicPr>
        <xdr:cNvPr id="52" name="Image 51" descr="4061535625560-1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5295900"/>
          <a:ext cx="2879280" cy="43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</xdr:row>
      <xdr:rowOff>76200</xdr:rowOff>
    </xdr:from>
    <xdr:to>
      <xdr:col>1</xdr:col>
      <xdr:colOff>3155505</xdr:colOff>
      <xdr:row>2</xdr:row>
      <xdr:rowOff>4396200</xdr:rowOff>
    </xdr:to>
    <xdr:pic>
      <xdr:nvPicPr>
        <xdr:cNvPr id="53" name="Image 52" descr="4061535625614-1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04825" y="590550"/>
          <a:ext cx="2879280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X29"/>
  <sheetViews>
    <sheetView showGridLines="0" tabSelected="1" zoomScale="70" zoomScaleNormal="70" workbookViewId="0">
      <selection activeCell="O3" sqref="O3"/>
    </sheetView>
  </sheetViews>
  <sheetFormatPr defaultColWidth="10.25" defaultRowHeight="18"/>
  <cols>
    <col min="1" max="1" width="3" style="1" customWidth="1"/>
    <col min="2" max="2" width="45.75" style="18" customWidth="1"/>
    <col min="3" max="4" width="10.25" style="19" customWidth="1"/>
    <col min="5" max="5" width="16" style="19" customWidth="1"/>
    <col min="6" max="6" width="21.75" style="19" customWidth="1"/>
    <col min="7" max="7" width="19.25" style="19" customWidth="1"/>
    <col min="8" max="8" width="23.75" style="19" customWidth="1"/>
    <col min="9" max="9" width="9.25" style="19" customWidth="1"/>
    <col min="10" max="10" width="11.25" style="20" customWidth="1"/>
    <col min="11" max="11" width="13.25" style="27" bestFit="1" customWidth="1"/>
    <col min="12" max="12" width="17.75" style="27" customWidth="1"/>
    <col min="13" max="50" width="10.25" style="2"/>
    <col min="51" max="16384" width="10.25" style="1"/>
  </cols>
  <sheetData>
    <row r="1" spans="2:12" ht="44.25" customHeight="1" thickBot="1">
      <c r="B1" s="31" t="s">
        <v>61</v>
      </c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2:12" ht="40.5" customHeight="1" thickBot="1">
      <c r="B2" s="3" t="s">
        <v>52</v>
      </c>
      <c r="C2" s="4" t="s">
        <v>53</v>
      </c>
      <c r="D2" s="4" t="s">
        <v>54</v>
      </c>
      <c r="E2" s="4" t="s">
        <v>36</v>
      </c>
      <c r="F2" s="4" t="s">
        <v>55</v>
      </c>
      <c r="G2" s="4" t="s">
        <v>56</v>
      </c>
      <c r="H2" s="4" t="s">
        <v>57</v>
      </c>
      <c r="I2" s="5" t="s">
        <v>58</v>
      </c>
      <c r="J2" s="6" t="s">
        <v>51</v>
      </c>
      <c r="K2" s="21" t="s">
        <v>59</v>
      </c>
      <c r="L2" s="22" t="s">
        <v>60</v>
      </c>
    </row>
    <row r="3" spans="2:12" ht="368.25" customHeight="1" thickBot="1">
      <c r="B3" s="9"/>
      <c r="C3" s="10" t="s">
        <v>22</v>
      </c>
      <c r="D3" s="11" t="s">
        <v>23</v>
      </c>
      <c r="E3" s="11" t="s">
        <v>24</v>
      </c>
      <c r="F3" s="11" t="s">
        <v>25</v>
      </c>
      <c r="G3" s="11" t="s">
        <v>50</v>
      </c>
      <c r="H3" s="11" t="s">
        <v>58</v>
      </c>
      <c r="I3" s="12" t="s">
        <v>28</v>
      </c>
      <c r="J3" s="13">
        <v>950</v>
      </c>
      <c r="K3" s="23">
        <v>99.9</v>
      </c>
      <c r="L3" s="24">
        <f>J3*K3</f>
        <v>94905</v>
      </c>
    </row>
    <row r="4" spans="2:12" ht="368.25" customHeight="1" thickBot="1">
      <c r="B4" s="14"/>
      <c r="C4" s="7" t="s">
        <v>22</v>
      </c>
      <c r="D4" s="15" t="s">
        <v>23</v>
      </c>
      <c r="E4" s="15" t="s">
        <v>24</v>
      </c>
      <c r="F4" s="15" t="s">
        <v>25</v>
      </c>
      <c r="G4" s="15" t="s">
        <v>26</v>
      </c>
      <c r="H4" s="15" t="s">
        <v>29</v>
      </c>
      <c r="I4" s="8" t="s">
        <v>28</v>
      </c>
      <c r="J4" s="16">
        <v>440</v>
      </c>
      <c r="K4" s="21">
        <v>99.9</v>
      </c>
      <c r="L4" s="22">
        <f t="shared" ref="L4:L28" si="0">J4*K4</f>
        <v>43956</v>
      </c>
    </row>
    <row r="5" spans="2:12" ht="368.25" customHeight="1" thickBot="1">
      <c r="B5" s="14"/>
      <c r="C5" s="7" t="s">
        <v>22</v>
      </c>
      <c r="D5" s="15" t="s">
        <v>30</v>
      </c>
      <c r="E5" s="15" t="s">
        <v>31</v>
      </c>
      <c r="F5" s="15" t="s">
        <v>25</v>
      </c>
      <c r="G5" s="15" t="s">
        <v>26</v>
      </c>
      <c r="H5" s="15" t="s">
        <v>27</v>
      </c>
      <c r="I5" s="8" t="s">
        <v>28</v>
      </c>
      <c r="J5" s="16">
        <v>950</v>
      </c>
      <c r="K5" s="21">
        <v>99.9</v>
      </c>
      <c r="L5" s="22">
        <f t="shared" si="0"/>
        <v>94905</v>
      </c>
    </row>
    <row r="6" spans="2:12" ht="368.25" customHeight="1" thickBot="1">
      <c r="B6" s="14"/>
      <c r="C6" s="7" t="s">
        <v>22</v>
      </c>
      <c r="D6" s="15" t="s">
        <v>30</v>
      </c>
      <c r="E6" s="15" t="s">
        <v>31</v>
      </c>
      <c r="F6" s="15" t="s">
        <v>25</v>
      </c>
      <c r="G6" s="15" t="s">
        <v>26</v>
      </c>
      <c r="H6" s="15" t="s">
        <v>29</v>
      </c>
      <c r="I6" s="8" t="s">
        <v>28</v>
      </c>
      <c r="J6" s="16">
        <v>440</v>
      </c>
      <c r="K6" s="21">
        <v>99.9</v>
      </c>
      <c r="L6" s="22">
        <f t="shared" si="0"/>
        <v>43956</v>
      </c>
    </row>
    <row r="7" spans="2:12" ht="368.25" customHeight="1" thickBot="1">
      <c r="B7" s="14"/>
      <c r="C7" s="7" t="s">
        <v>22</v>
      </c>
      <c r="D7" s="15" t="s">
        <v>32</v>
      </c>
      <c r="E7" s="15" t="s">
        <v>33</v>
      </c>
      <c r="F7" s="15" t="s">
        <v>25</v>
      </c>
      <c r="G7" s="15" t="s">
        <v>26</v>
      </c>
      <c r="H7" s="15" t="s">
        <v>27</v>
      </c>
      <c r="I7" s="8" t="s">
        <v>28</v>
      </c>
      <c r="J7" s="16">
        <v>930</v>
      </c>
      <c r="K7" s="21">
        <v>99.9</v>
      </c>
      <c r="L7" s="22">
        <f t="shared" si="0"/>
        <v>92907</v>
      </c>
    </row>
    <row r="8" spans="2:12" ht="368.25" customHeight="1" thickBot="1">
      <c r="B8" s="14"/>
      <c r="C8" s="7" t="s">
        <v>22</v>
      </c>
      <c r="D8" s="15" t="s">
        <v>32</v>
      </c>
      <c r="E8" s="15" t="s">
        <v>33</v>
      </c>
      <c r="F8" s="15" t="s">
        <v>25</v>
      </c>
      <c r="G8" s="15" t="s">
        <v>26</v>
      </c>
      <c r="H8" s="15" t="s">
        <v>29</v>
      </c>
      <c r="I8" s="8" t="s">
        <v>28</v>
      </c>
      <c r="J8" s="16">
        <v>440</v>
      </c>
      <c r="K8" s="21">
        <v>99.9</v>
      </c>
      <c r="L8" s="22">
        <f t="shared" si="0"/>
        <v>43956</v>
      </c>
    </row>
    <row r="9" spans="2:12" ht="368.25" customHeight="1" thickBot="1">
      <c r="B9" s="14"/>
      <c r="C9" s="7" t="s">
        <v>22</v>
      </c>
      <c r="D9" s="15" t="s">
        <v>34</v>
      </c>
      <c r="E9" s="15" t="s">
        <v>35</v>
      </c>
      <c r="F9" s="15" t="s">
        <v>25</v>
      </c>
      <c r="G9" s="15" t="s">
        <v>26</v>
      </c>
      <c r="H9" s="15" t="s">
        <v>27</v>
      </c>
      <c r="I9" s="8" t="s">
        <v>28</v>
      </c>
      <c r="J9" s="16">
        <v>950</v>
      </c>
      <c r="K9" s="21">
        <v>99.9</v>
      </c>
      <c r="L9" s="22">
        <f t="shared" si="0"/>
        <v>94905</v>
      </c>
    </row>
    <row r="10" spans="2:12" ht="368.25" customHeight="1" thickBot="1">
      <c r="B10" s="14"/>
      <c r="C10" s="7" t="s">
        <v>22</v>
      </c>
      <c r="D10" s="15" t="s">
        <v>34</v>
      </c>
      <c r="E10" s="15" t="s">
        <v>35</v>
      </c>
      <c r="F10" s="15" t="s">
        <v>25</v>
      </c>
      <c r="G10" s="15" t="s">
        <v>26</v>
      </c>
      <c r="H10" s="15" t="s">
        <v>29</v>
      </c>
      <c r="I10" s="8" t="s">
        <v>28</v>
      </c>
      <c r="J10" s="16">
        <v>440</v>
      </c>
      <c r="K10" s="21">
        <v>99.9</v>
      </c>
      <c r="L10" s="22">
        <f t="shared" si="0"/>
        <v>43956</v>
      </c>
    </row>
    <row r="11" spans="2:12" ht="368.25" customHeight="1" thickBot="1">
      <c r="B11" s="14"/>
      <c r="C11" s="10" t="s">
        <v>38</v>
      </c>
      <c r="D11" s="11" t="s">
        <v>39</v>
      </c>
      <c r="E11" s="11" t="s">
        <v>0</v>
      </c>
      <c r="F11" s="11" t="s">
        <v>40</v>
      </c>
      <c r="G11" s="11" t="s">
        <v>41</v>
      </c>
      <c r="H11" s="11" t="s">
        <v>1</v>
      </c>
      <c r="I11" s="12" t="s">
        <v>42</v>
      </c>
      <c r="J11" s="13">
        <v>1059</v>
      </c>
      <c r="K11" s="23">
        <v>219.9</v>
      </c>
      <c r="L11" s="24">
        <f t="shared" si="0"/>
        <v>232874.1</v>
      </c>
    </row>
    <row r="12" spans="2:12" ht="368.25" customHeight="1" thickBot="1">
      <c r="B12" s="14"/>
      <c r="C12" s="7" t="s">
        <v>38</v>
      </c>
      <c r="D12" s="15" t="s">
        <v>39</v>
      </c>
      <c r="E12" s="15" t="s">
        <v>0</v>
      </c>
      <c r="F12" s="15" t="s">
        <v>40</v>
      </c>
      <c r="G12" s="15" t="s">
        <v>41</v>
      </c>
      <c r="H12" s="15" t="s">
        <v>2</v>
      </c>
      <c r="I12" s="8" t="s">
        <v>42</v>
      </c>
      <c r="J12" s="16">
        <v>637</v>
      </c>
      <c r="K12" s="21">
        <v>219.9</v>
      </c>
      <c r="L12" s="22">
        <f t="shared" si="0"/>
        <v>140076.30000000002</v>
      </c>
    </row>
    <row r="13" spans="2:12" ht="368.25" customHeight="1" thickBot="1">
      <c r="B13" s="14"/>
      <c r="C13" s="7" t="s">
        <v>38</v>
      </c>
      <c r="D13" s="15" t="s">
        <v>39</v>
      </c>
      <c r="E13" s="15" t="s">
        <v>0</v>
      </c>
      <c r="F13" s="15" t="s">
        <v>40</v>
      </c>
      <c r="G13" s="15" t="s">
        <v>41</v>
      </c>
      <c r="H13" s="15" t="s">
        <v>3</v>
      </c>
      <c r="I13" s="8" t="s">
        <v>42</v>
      </c>
      <c r="J13" s="16">
        <v>276</v>
      </c>
      <c r="K13" s="21">
        <v>219.9</v>
      </c>
      <c r="L13" s="22">
        <f t="shared" si="0"/>
        <v>60692.4</v>
      </c>
    </row>
    <row r="14" spans="2:12" ht="368.25" customHeight="1" thickBot="1">
      <c r="B14" s="14"/>
      <c r="C14" s="7" t="s">
        <v>38</v>
      </c>
      <c r="D14" s="15" t="s">
        <v>43</v>
      </c>
      <c r="E14" s="15" t="s">
        <v>4</v>
      </c>
      <c r="F14" s="15" t="s">
        <v>40</v>
      </c>
      <c r="G14" s="15" t="s">
        <v>41</v>
      </c>
      <c r="H14" s="15" t="s">
        <v>5</v>
      </c>
      <c r="I14" s="8" t="s">
        <v>42</v>
      </c>
      <c r="J14" s="16">
        <v>1066</v>
      </c>
      <c r="K14" s="21">
        <v>229.9</v>
      </c>
      <c r="L14" s="22">
        <f t="shared" si="0"/>
        <v>245073.4</v>
      </c>
    </row>
    <row r="15" spans="2:12" ht="368.25" customHeight="1" thickBot="1">
      <c r="B15" s="14"/>
      <c r="C15" s="7" t="s">
        <v>38</v>
      </c>
      <c r="D15" s="15" t="s">
        <v>43</v>
      </c>
      <c r="E15" s="15" t="s">
        <v>4</v>
      </c>
      <c r="F15" s="15" t="s">
        <v>40</v>
      </c>
      <c r="G15" s="15" t="s">
        <v>41</v>
      </c>
      <c r="H15" s="15" t="s">
        <v>6</v>
      </c>
      <c r="I15" s="8" t="s">
        <v>42</v>
      </c>
      <c r="J15" s="16">
        <v>1108</v>
      </c>
      <c r="K15" s="21">
        <v>229.9</v>
      </c>
      <c r="L15" s="22">
        <f t="shared" si="0"/>
        <v>254729.2</v>
      </c>
    </row>
    <row r="16" spans="2:12" ht="368.25" customHeight="1" thickBot="1">
      <c r="B16" s="14"/>
      <c r="C16" s="7" t="s">
        <v>38</v>
      </c>
      <c r="D16" s="15" t="s">
        <v>44</v>
      </c>
      <c r="E16" s="15" t="s">
        <v>8</v>
      </c>
      <c r="F16" s="15" t="s">
        <v>40</v>
      </c>
      <c r="G16" s="15" t="s">
        <v>41</v>
      </c>
      <c r="H16" s="15" t="s">
        <v>7</v>
      </c>
      <c r="I16" s="8" t="s">
        <v>42</v>
      </c>
      <c r="J16" s="16">
        <v>452</v>
      </c>
      <c r="K16" s="21">
        <v>199.9</v>
      </c>
      <c r="L16" s="22">
        <f t="shared" si="0"/>
        <v>90354.8</v>
      </c>
    </row>
    <row r="17" spans="2:12" ht="368.25" customHeight="1" thickBot="1">
      <c r="B17" s="14"/>
      <c r="C17" s="7" t="s">
        <v>38</v>
      </c>
      <c r="D17" s="15" t="s">
        <v>44</v>
      </c>
      <c r="E17" s="15" t="s">
        <v>8</v>
      </c>
      <c r="F17" s="15" t="s">
        <v>40</v>
      </c>
      <c r="G17" s="15" t="s">
        <v>41</v>
      </c>
      <c r="H17" s="15" t="s">
        <v>9</v>
      </c>
      <c r="I17" s="8" t="s">
        <v>42</v>
      </c>
      <c r="J17" s="16">
        <v>447</v>
      </c>
      <c r="K17" s="21">
        <v>199.9</v>
      </c>
      <c r="L17" s="22">
        <f t="shared" si="0"/>
        <v>89355.3</v>
      </c>
    </row>
    <row r="18" spans="2:12" ht="368.25" customHeight="1" thickBot="1">
      <c r="B18" s="14"/>
      <c r="C18" s="7" t="s">
        <v>38</v>
      </c>
      <c r="D18" s="15" t="s">
        <v>44</v>
      </c>
      <c r="E18" s="15" t="s">
        <v>8</v>
      </c>
      <c r="F18" s="15" t="s">
        <v>40</v>
      </c>
      <c r="G18" s="15" t="s">
        <v>41</v>
      </c>
      <c r="H18" s="15" t="s">
        <v>10</v>
      </c>
      <c r="I18" s="8" t="s">
        <v>42</v>
      </c>
      <c r="J18" s="16">
        <v>652</v>
      </c>
      <c r="K18" s="21">
        <v>199.9</v>
      </c>
      <c r="L18" s="22">
        <f t="shared" si="0"/>
        <v>130334.8</v>
      </c>
    </row>
    <row r="19" spans="2:12" ht="368.25" customHeight="1" thickBot="1">
      <c r="B19" s="14"/>
      <c r="C19" s="7" t="s">
        <v>38</v>
      </c>
      <c r="D19" s="15" t="s">
        <v>45</v>
      </c>
      <c r="E19" s="15" t="s">
        <v>11</v>
      </c>
      <c r="F19" s="15" t="s">
        <v>40</v>
      </c>
      <c r="G19" s="15" t="s">
        <v>41</v>
      </c>
      <c r="H19" s="15" t="s">
        <v>12</v>
      </c>
      <c r="I19" s="8" t="s">
        <v>42</v>
      </c>
      <c r="J19" s="16">
        <v>372</v>
      </c>
      <c r="K19" s="21">
        <v>239.9</v>
      </c>
      <c r="L19" s="22">
        <f t="shared" si="0"/>
        <v>89242.8</v>
      </c>
    </row>
    <row r="20" spans="2:12" ht="368.25" customHeight="1" thickBot="1">
      <c r="B20" s="14"/>
      <c r="C20" s="7" t="s">
        <v>38</v>
      </c>
      <c r="D20" s="15" t="s">
        <v>45</v>
      </c>
      <c r="E20" s="15" t="s">
        <v>11</v>
      </c>
      <c r="F20" s="15" t="s">
        <v>40</v>
      </c>
      <c r="G20" s="15" t="s">
        <v>41</v>
      </c>
      <c r="H20" s="15" t="s">
        <v>13</v>
      </c>
      <c r="I20" s="8" t="s">
        <v>42</v>
      </c>
      <c r="J20" s="16">
        <v>276</v>
      </c>
      <c r="K20" s="21">
        <v>239.9</v>
      </c>
      <c r="L20" s="22">
        <f t="shared" si="0"/>
        <v>66212.400000000009</v>
      </c>
    </row>
    <row r="21" spans="2:12" ht="368.25" customHeight="1" thickBot="1">
      <c r="B21" s="14"/>
      <c r="C21" s="7" t="s">
        <v>22</v>
      </c>
      <c r="D21" s="15" t="s">
        <v>46</v>
      </c>
      <c r="E21" s="15" t="s">
        <v>14</v>
      </c>
      <c r="F21" s="15" t="s">
        <v>40</v>
      </c>
      <c r="G21" s="15" t="s">
        <v>41</v>
      </c>
      <c r="H21" s="15" t="s">
        <v>12</v>
      </c>
      <c r="I21" s="8" t="s">
        <v>28</v>
      </c>
      <c r="J21" s="16">
        <v>323</v>
      </c>
      <c r="K21" s="21">
        <v>239.9</v>
      </c>
      <c r="L21" s="22">
        <f t="shared" si="0"/>
        <v>77487.7</v>
      </c>
    </row>
    <row r="22" spans="2:12" ht="368.25" customHeight="1" thickBot="1">
      <c r="B22" s="14"/>
      <c r="C22" s="7" t="s">
        <v>22</v>
      </c>
      <c r="D22" s="15" t="s">
        <v>46</v>
      </c>
      <c r="E22" s="15" t="s">
        <v>14</v>
      </c>
      <c r="F22" s="15" t="s">
        <v>40</v>
      </c>
      <c r="G22" s="15" t="s">
        <v>41</v>
      </c>
      <c r="H22" s="15" t="s">
        <v>13</v>
      </c>
      <c r="I22" s="8" t="s">
        <v>28</v>
      </c>
      <c r="J22" s="16">
        <v>312</v>
      </c>
      <c r="K22" s="21">
        <v>239.9</v>
      </c>
      <c r="L22" s="22">
        <f t="shared" si="0"/>
        <v>74848.800000000003</v>
      </c>
    </row>
    <row r="23" spans="2:12" ht="368.25" customHeight="1" thickBot="1">
      <c r="B23" s="14"/>
      <c r="C23" s="7" t="s">
        <v>22</v>
      </c>
      <c r="D23" s="15" t="s">
        <v>47</v>
      </c>
      <c r="E23" s="15" t="s">
        <v>15</v>
      </c>
      <c r="F23" s="15" t="s">
        <v>40</v>
      </c>
      <c r="G23" s="15" t="s">
        <v>41</v>
      </c>
      <c r="H23" s="15" t="s">
        <v>16</v>
      </c>
      <c r="I23" s="8" t="s">
        <v>28</v>
      </c>
      <c r="J23" s="16">
        <v>568</v>
      </c>
      <c r="K23" s="21">
        <v>219.9</v>
      </c>
      <c r="L23" s="22">
        <f t="shared" si="0"/>
        <v>124903.2</v>
      </c>
    </row>
    <row r="24" spans="2:12" ht="368.25" customHeight="1" thickBot="1">
      <c r="B24" s="14"/>
      <c r="C24" s="7" t="s">
        <v>22</v>
      </c>
      <c r="D24" s="15" t="s">
        <v>47</v>
      </c>
      <c r="E24" s="15" t="s">
        <v>15</v>
      </c>
      <c r="F24" s="15" t="s">
        <v>40</v>
      </c>
      <c r="G24" s="15" t="s">
        <v>41</v>
      </c>
      <c r="H24" s="15" t="s">
        <v>17</v>
      </c>
      <c r="I24" s="8" t="s">
        <v>28</v>
      </c>
      <c r="J24" s="16">
        <v>650</v>
      </c>
      <c r="K24" s="21">
        <v>219.9</v>
      </c>
      <c r="L24" s="22">
        <f t="shared" si="0"/>
        <v>142935</v>
      </c>
    </row>
    <row r="25" spans="2:12" ht="368.25" customHeight="1" thickBot="1">
      <c r="B25" s="14"/>
      <c r="C25" s="7" t="s">
        <v>22</v>
      </c>
      <c r="D25" s="15" t="s">
        <v>48</v>
      </c>
      <c r="E25" s="15" t="s">
        <v>18</v>
      </c>
      <c r="F25" s="15" t="s">
        <v>40</v>
      </c>
      <c r="G25" s="15" t="s">
        <v>41</v>
      </c>
      <c r="H25" s="15" t="s">
        <v>19</v>
      </c>
      <c r="I25" s="8" t="s">
        <v>28</v>
      </c>
      <c r="J25" s="16">
        <v>562</v>
      </c>
      <c r="K25" s="21">
        <v>229.9</v>
      </c>
      <c r="L25" s="22">
        <f t="shared" si="0"/>
        <v>129203.8</v>
      </c>
    </row>
    <row r="26" spans="2:12" ht="368.25" customHeight="1" thickBot="1">
      <c r="B26" s="14"/>
      <c r="C26" s="7" t="s">
        <v>22</v>
      </c>
      <c r="D26" s="15" t="s">
        <v>48</v>
      </c>
      <c r="E26" s="15" t="s">
        <v>18</v>
      </c>
      <c r="F26" s="15" t="s">
        <v>40</v>
      </c>
      <c r="G26" s="15" t="s">
        <v>41</v>
      </c>
      <c r="H26" s="15" t="s">
        <v>20</v>
      </c>
      <c r="I26" s="8" t="s">
        <v>28</v>
      </c>
      <c r="J26" s="16">
        <v>762</v>
      </c>
      <c r="K26" s="21">
        <v>229.9</v>
      </c>
      <c r="L26" s="22">
        <f t="shared" si="0"/>
        <v>175183.80000000002</v>
      </c>
    </row>
    <row r="27" spans="2:12" ht="368.25" customHeight="1" thickBot="1">
      <c r="B27" s="14"/>
      <c r="C27" s="7" t="s">
        <v>22</v>
      </c>
      <c r="D27" s="15" t="s">
        <v>49</v>
      </c>
      <c r="E27" s="15" t="s">
        <v>21</v>
      </c>
      <c r="F27" s="15" t="s">
        <v>40</v>
      </c>
      <c r="G27" s="15" t="s">
        <v>41</v>
      </c>
      <c r="H27" s="15" t="s">
        <v>20</v>
      </c>
      <c r="I27" s="8" t="s">
        <v>28</v>
      </c>
      <c r="J27" s="16">
        <v>609</v>
      </c>
      <c r="K27" s="21">
        <v>199.9</v>
      </c>
      <c r="L27" s="22">
        <f t="shared" si="0"/>
        <v>121739.1</v>
      </c>
    </row>
    <row r="28" spans="2:12" ht="368.25" customHeight="1" thickBot="1">
      <c r="B28" s="14"/>
      <c r="C28" s="7" t="s">
        <v>22</v>
      </c>
      <c r="D28" s="15" t="s">
        <v>49</v>
      </c>
      <c r="E28" s="15" t="s">
        <v>21</v>
      </c>
      <c r="F28" s="15" t="s">
        <v>40</v>
      </c>
      <c r="G28" s="15" t="s">
        <v>41</v>
      </c>
      <c r="H28" s="15" t="s">
        <v>19</v>
      </c>
      <c r="I28" s="8" t="s">
        <v>28</v>
      </c>
      <c r="J28" s="16">
        <v>612</v>
      </c>
      <c r="K28" s="21">
        <v>199.9</v>
      </c>
      <c r="L28" s="22">
        <f t="shared" si="0"/>
        <v>122338.8</v>
      </c>
    </row>
    <row r="29" spans="2:12" ht="36" thickBot="1">
      <c r="B29" s="28" t="s">
        <v>37</v>
      </c>
      <c r="C29" s="29"/>
      <c r="D29" s="29"/>
      <c r="E29" s="29"/>
      <c r="F29" s="29"/>
      <c r="G29" s="29"/>
      <c r="H29" s="29"/>
      <c r="I29" s="30"/>
      <c r="J29" s="17">
        <f>SUM(J3:J28)</f>
        <v>16283</v>
      </c>
      <c r="K29" s="25">
        <f>L29/J29</f>
        <v>179.39149419640114</v>
      </c>
      <c r="L29" s="26">
        <f>SUM(L3:L28)</f>
        <v>2921031.6999999997</v>
      </c>
    </row>
  </sheetData>
  <mergeCells count="2">
    <mergeCell ref="B29:I29"/>
    <mergeCell ref="B1:L1"/>
  </mergeCells>
  <phoneticPr fontId="1" type="noConversion"/>
  <pageMargins left="0.19685039370078741" right="0.19685039370078741" top="0.39370078740157483" bottom="0.39370078740157483" header="0" footer="0"/>
  <pageSetup paperSize="9" scale="82" fitToHeight="1000" orientation="landscape" verticalDpi="0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VERSACE SNEAKERS V1969 ITALIA</vt:lpstr>
      <vt:lpstr>'VERSACE SNEAKERS V1969 ITALIA'!Print_Titles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2023-08-25T13:48:00Z</dcterms:created>
  <dcterms:modified xsi:type="dcterms:W3CDTF">2024-05-29T08:17:55Z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wqlLaW5nc29mdCBQREYgdG8gV1BTIDkw</vt:lpwstr>
  </property>
  <property fmtid="{D5CDD505-2E9C-101B-9397-08002B2CF9AE}" pid="3" name="Created">
    <vt:filetime>2023-08-26T10:00:00Z</vt:filetime>
  </property>
  <property fmtid="{D5CDD505-2E9C-101B-9397-08002B2CF9AE}" pid="4" name="ICV">
    <vt:lpwstr>7FC4C358318F4374A3711B10EF38DD08_12</vt:lpwstr>
  </property>
  <property fmtid="{D5CDD505-2E9C-101B-9397-08002B2CF9AE}" pid="5" name="KSOProductBuildVer">
    <vt:lpwstr>2052-11.1.0.14309</vt:lpwstr>
  </property>
</Properties>
</file>